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8235" activeTab="0"/>
  </bookViews>
  <sheets>
    <sheet name=" 附表一" sheetId="1" r:id="rId1"/>
    <sheet name="附表三" sheetId="2" r:id="rId2"/>
    <sheet name="附表二" sheetId="3" r:id="rId3"/>
  </sheets>
  <definedNames>
    <definedName name="OLE_LINK7" localSheetId="0">' 附表一'!#REF!</definedName>
    <definedName name="_xlnm.Print_Area" localSheetId="0">' 附表一'!$A$1:$L$16</definedName>
    <definedName name="_xlnm.Print_Titles" localSheetId="0">' 附表一'!$2:$3</definedName>
  </definedNames>
  <calcPr fullCalcOnLoad="1"/>
</workbook>
</file>

<file path=xl/sharedStrings.xml><?xml version="1.0" encoding="utf-8"?>
<sst xmlns="http://schemas.openxmlformats.org/spreadsheetml/2006/main" count="306" uniqueCount="194">
  <si>
    <t>附表1</t>
  </si>
  <si>
    <t>宗地编号</t>
  </si>
  <si>
    <t>宗地位置</t>
  </si>
  <si>
    <t>土地面积</t>
  </si>
  <si>
    <t>土地用途及年限</t>
  </si>
  <si>
    <t>规划指标要求</t>
  </si>
  <si>
    <t>起始价
(万元)</t>
  </si>
  <si>
    <t>竞买保证金   （万元）</t>
  </si>
  <si>
    <r>
      <t xml:space="preserve">最高限价
</t>
    </r>
    <r>
      <rPr>
        <b/>
        <sz val="10.5"/>
        <rFont val="宋体"/>
        <family val="0"/>
      </rPr>
      <t>（万元）</t>
    </r>
  </si>
  <si>
    <r>
      <t xml:space="preserve">销售指导均价
</t>
    </r>
    <r>
      <rPr>
        <b/>
        <sz val="10.5"/>
        <rFont val="宋体"/>
        <family val="0"/>
      </rPr>
      <t>（元/平方米）</t>
    </r>
  </si>
  <si>
    <t>容积率</t>
  </si>
  <si>
    <t>建筑密度</t>
  </si>
  <si>
    <t>绿地率</t>
  </si>
  <si>
    <t>建筑限高 
（层数）</t>
  </si>
  <si>
    <t>2022-38</t>
  </si>
  <si>
    <t>鼓楼区乌山西路以北、福沁路以西，福沁路西侧旧改项目出让地</t>
  </si>
  <si>
    <t>9479平方米（合14.22亩）</t>
  </si>
  <si>
    <t>住宅用地70年、商服（商业）用地40年</t>
  </si>
  <si>
    <t>1.0以上，2.2以下（其中商业建筑面积不超过1300平方米）</t>
  </si>
  <si>
    <t>30%以下（含30%）</t>
  </si>
  <si>
    <t>30%以上（含30%）</t>
  </si>
  <si>
    <t>80米以下（住宅建筑高度不低于21米）</t>
  </si>
  <si>
    <t>2022-39</t>
  </si>
  <si>
    <t>晋安区上洋路以西，远洋路以北；三远片区项目A2出让地块</t>
  </si>
  <si>
    <t>32803平方米（合49.2亩）</t>
  </si>
  <si>
    <t>住宅用地70年</t>
  </si>
  <si>
    <t>1.0以上、2.8以下</t>
  </si>
  <si>
    <t>100米以下（住宅建筑高度21米以上）</t>
  </si>
  <si>
    <t>2022-40</t>
  </si>
  <si>
    <t>晋安区东三环沿线，原福建樟林储运分公司出让地块</t>
  </si>
  <si>
    <t>40066平方米（合60.1亩）</t>
  </si>
  <si>
    <t>住宅用地70年、公共管理与公共服务（幼儿园）用地50年</t>
  </si>
  <si>
    <t>1.0以上、1.17以下</t>
  </si>
  <si>
    <t>34.2%以上</t>
  </si>
  <si>
    <t>24米以下(含24米）</t>
  </si>
  <si>
    <t>2022-41</t>
  </si>
  <si>
    <t>晋安区站西路东侧,火车北站L4出让地块</t>
  </si>
  <si>
    <t>23292平方米（合34.94亩）</t>
  </si>
  <si>
    <t>1.0以上，2.7以下（其中商业建筑面积不超过2000平方米）</t>
  </si>
  <si>
    <t>80米以下（住宅建筑高度21米以上）</t>
  </si>
  <si>
    <t>2022-42</t>
  </si>
  <si>
    <t>47898平方米（合71.85亩）</t>
  </si>
  <si>
    <t>1.0以上，2.4以下（其中商业建筑面积不少于2500平方米，不超过5000平方米）</t>
  </si>
  <si>
    <t>35%以下（含35%）</t>
  </si>
  <si>
    <t>50米以下(含50米,住宅建筑高度21米以上，同时需满足义序机场限高要求）</t>
  </si>
  <si>
    <t>2022-43</t>
  </si>
  <si>
    <t>仓山区横江路南侧、东尤溪洲路西侧；横江路与东尤溪洲路交叉口西南侧出让地块</t>
  </si>
  <si>
    <t>26624平方米（合39.94亩）</t>
  </si>
  <si>
    <t>1.0以上、2.4以下（其中商业面积不少于1500平方米，不超过2000平方米）</t>
  </si>
  <si>
    <t>70米以下（含70米，同时需满足义序机场限高要求；住宅建筑高度21米以上）</t>
  </si>
  <si>
    <t>2022-44</t>
  </si>
  <si>
    <t>晋安区化工路与前横路交叉口西北侧，地铁4号线横屿站西侧地块</t>
  </si>
  <si>
    <t>21333平方米（合32亩）</t>
  </si>
  <si>
    <t>1.0以上，2.8以下（其中商业建筑面积不超过4000平方米）</t>
  </si>
  <si>
    <t>2022-45</t>
  </si>
  <si>
    <t>晋安区晋安北路东侧、六一路北路西侧，华塑小区危旧房改造项目出让地</t>
  </si>
  <si>
    <t>15905平方米（合23.86亩）</t>
  </si>
  <si>
    <t>1.0以上，2.95以下（其中商业建筑面积不少于3000平方米，不超过3700平方米）</t>
  </si>
  <si>
    <t>2022-46</t>
  </si>
  <si>
    <t>晋安区福光南路以东，远洋路以北，三远片区项目A1出让地块</t>
  </si>
  <si>
    <t>37231平方米（合55.85亩）</t>
  </si>
  <si>
    <t>1.0以上，2.9以下</t>
  </si>
  <si>
    <t>2022-47</t>
  </si>
  <si>
    <t>晋安区福光南路以东，远洋路以北，三远片区项目A3出让地块</t>
  </si>
  <si>
    <t>83440平方米（合125.16亩）</t>
  </si>
  <si>
    <t>1.0以上，3.3以下（其中商业建筑面积不超过2000平方米）</t>
  </si>
  <si>
    <t>/</t>
  </si>
  <si>
    <t>2022-48</t>
  </si>
  <si>
    <t>晋安区化工路南侧、晋安湖北侧，晋安湖北侧出让地块一</t>
  </si>
  <si>
    <t>6655平方米（合9.98亩）</t>
  </si>
  <si>
    <t>商服（商业、商务）用地40年</t>
  </si>
  <si>
    <t>3.2以下（其中商业建筑面积不超过10000平方米）</t>
  </si>
  <si>
    <t>40%以下（含40%）</t>
  </si>
  <si>
    <t>80米以下（含80米）</t>
  </si>
  <si>
    <t>2022-49</t>
  </si>
  <si>
    <t>8336平方米（合12.5亩）</t>
  </si>
  <si>
    <t>2.4以下（含2.4，其中商业建筑不超过5000平方米）</t>
  </si>
  <si>
    <t>50米以下(含50米，需满足义序机场限高要求）</t>
  </si>
  <si>
    <t>2022-50</t>
  </si>
  <si>
    <t>晋安区六一北路东侧，停车场用地（原福建检验检疫局宿舍楼出让地块）</t>
  </si>
  <si>
    <t>1030平方米（合1.55亩）</t>
  </si>
  <si>
    <t>交通服务场站用地50年</t>
  </si>
  <si>
    <t>不超过0.1</t>
  </si>
  <si>
    <t>不超过10%</t>
  </si>
  <si>
    <t>不少于30%</t>
  </si>
  <si>
    <t>4米，地块设置不少于28个机动车停车泊位</t>
  </si>
  <si>
    <r>
      <t>附表</t>
    </r>
    <r>
      <rPr>
        <b/>
        <sz val="12"/>
        <rFont val="仿宋_GB2312"/>
        <family val="3"/>
      </rPr>
      <t>3</t>
    </r>
  </si>
  <si>
    <t>地块</t>
  </si>
  <si>
    <t>土地</t>
  </si>
  <si>
    <t>出让</t>
  </si>
  <si>
    <t>竞买</t>
  </si>
  <si>
    <t>公开出让起始价（万元）</t>
  </si>
  <si>
    <t>开竣</t>
  </si>
  <si>
    <t>编号</t>
  </si>
  <si>
    <t>位置</t>
  </si>
  <si>
    <t>用途</t>
  </si>
  <si>
    <t>年限</t>
  </si>
  <si>
    <t>保证金</t>
  </si>
  <si>
    <t>工时</t>
  </si>
  <si>
    <t>面积</t>
  </si>
  <si>
    <t>(万元)</t>
  </si>
  <si>
    <t>间</t>
  </si>
  <si>
    <t xml:space="preserve">  建筑</t>
  </si>
  <si>
    <t xml:space="preserve">  密度</t>
  </si>
  <si>
    <t>2022拍-5号</t>
  </si>
  <si>
    <t>金峰镇前林村金港路南侧、西环路东侧</t>
  </si>
  <si>
    <t>61.03亩</t>
  </si>
  <si>
    <t>住宅用地（R21）</t>
  </si>
  <si>
    <r>
      <t>≥1.</t>
    </r>
    <r>
      <rPr>
        <sz val="10.5"/>
        <rFont val="仿宋_GB2312"/>
        <family val="3"/>
      </rPr>
      <t>5≤</t>
    </r>
    <r>
      <rPr>
        <sz val="10.5"/>
        <rFont val="仿宋_GB2312"/>
        <family val="3"/>
      </rPr>
      <t>2.0</t>
    </r>
  </si>
  <si>
    <t>≥35%</t>
  </si>
  <si>
    <t>交地之日起九个月内开工，开工之日起三年内竣工</t>
  </si>
  <si>
    <t>≤20%</t>
  </si>
  <si>
    <t>2022拍-6号</t>
  </si>
  <si>
    <t>漳港街道路顶村漳湖路北侧</t>
  </si>
  <si>
    <t>51.70亩</t>
  </si>
  <si>
    <r>
      <t> </t>
    </r>
    <r>
      <rPr>
        <sz val="10.5"/>
        <rFont val="仿宋_GB2312"/>
        <family val="3"/>
      </rPr>
      <t>≥1.</t>
    </r>
    <r>
      <rPr>
        <sz val="10.5"/>
        <rFont val="仿宋_GB2312"/>
        <family val="3"/>
      </rPr>
      <t>1≤</t>
    </r>
    <r>
      <rPr>
        <sz val="10.5"/>
        <rFont val="仿宋_GB2312"/>
        <family val="3"/>
      </rPr>
      <t>1.8</t>
    </r>
  </si>
  <si>
    <t>2022拍-7号</t>
  </si>
  <si>
    <t>鹤上镇京环路南侧、桃坑路北侧、东渠东侧</t>
  </si>
  <si>
    <t>68.77亩</t>
  </si>
  <si>
    <t>住宅用地（R21）、商业用地（B1）</t>
  </si>
  <si>
    <r>
      <t> </t>
    </r>
    <r>
      <rPr>
        <sz val="10.5"/>
        <rFont val="仿宋_GB2312"/>
        <family val="3"/>
      </rPr>
      <t>≥1.</t>
    </r>
    <r>
      <rPr>
        <sz val="10.5"/>
        <rFont val="仿宋_GB2312"/>
        <family val="3"/>
      </rPr>
      <t>1≤</t>
    </r>
    <r>
      <rPr>
        <sz val="10.5"/>
        <rFont val="仿宋_GB2312"/>
        <family val="3"/>
      </rPr>
      <t>2.5</t>
    </r>
  </si>
  <si>
    <t>≤25%</t>
  </si>
  <si>
    <t>≥30%</t>
  </si>
  <si>
    <t>住宅用地70年、商服用地40年</t>
  </si>
  <si>
    <t>2022拍-8号</t>
  </si>
  <si>
    <t>首占镇和谐路北侧、广场路西侧、凯歌路南侧、西岱东路东侧</t>
  </si>
  <si>
    <t>58.47亩</t>
  </si>
  <si>
    <t>商业用地（B1）、商务用地(B2)、娱乐康体用地（B3）</t>
  </si>
  <si>
    <r>
      <t>≥1.</t>
    </r>
    <r>
      <rPr>
        <sz val="10.5"/>
        <rFont val="仿宋_GB2312"/>
        <family val="3"/>
      </rPr>
      <t>3≤</t>
    </r>
    <r>
      <rPr>
        <sz val="10.5"/>
        <rFont val="仿宋_GB2312"/>
        <family val="3"/>
      </rPr>
      <t>1.5</t>
    </r>
  </si>
  <si>
    <t>≤30%</t>
  </si>
  <si>
    <t>≥25%</t>
  </si>
  <si>
    <t>商服用地40年</t>
  </si>
  <si>
    <t>2022滨拍-9号</t>
  </si>
  <si>
    <t>福州滨海新城临空经济区规划路三东侧，规划路一南侧</t>
  </si>
  <si>
    <t>29.61亩</t>
  </si>
  <si>
    <t>住宅用地（R2）、商业用地（B11、B13）</t>
  </si>
  <si>
    <t>＞1.0</t>
  </si>
  <si>
    <t>≤35%</t>
  </si>
  <si>
    <t>≤1.7</t>
  </si>
  <si>
    <t>2022滨拍-10号</t>
  </si>
  <si>
    <t>地块A用地面积14798平方米（计22.20亩）</t>
  </si>
  <si>
    <t>住宅用地（R21），商业用地（B11、B13）</t>
  </si>
  <si>
    <t>≥1.2</t>
  </si>
  <si>
    <t>≤23%</t>
  </si>
  <si>
    <t>住宅用地70年、</t>
  </si>
  <si>
    <t>交地之日起一年内开工，开工之日起三年内竣工</t>
  </si>
  <si>
    <t>福州滨海新城漳江路东侧，道庆路南侧，纳潮路西侧，冰心东街北侧。</t>
  </si>
  <si>
    <t>≤2.0</t>
  </si>
  <si>
    <t>商服用地40年、公共管理与公共服务（幼儿园）用地50年</t>
  </si>
  <si>
    <t>总用地面积168282方米（计252.42亩）</t>
  </si>
  <si>
    <t>地块B用地面积16272方米（计24.41亩）</t>
  </si>
  <si>
    <t>地块C用地面积15832平方米（计23.75亩）</t>
  </si>
  <si>
    <t>地块D用地面积11944平方米（计17.92亩）</t>
  </si>
  <si>
    <t>地块E用地面积14023平方米（计21.03亩）</t>
  </si>
  <si>
    <t>≤2.1</t>
  </si>
  <si>
    <t>地块F用地面积12583平方米（计18.87亩）</t>
  </si>
  <si>
    <t>地块G用地面积11297平方米（计16.94亩）</t>
  </si>
  <si>
    <t>≤24%</t>
  </si>
  <si>
    <t>地块H用地面积16208平方米（计24.31亩）</t>
  </si>
  <si>
    <t>地块J用地面积12588平方米（计18.88亩）</t>
  </si>
  <si>
    <t>≤22%</t>
  </si>
  <si>
    <t>≤1.9</t>
  </si>
  <si>
    <t>地块K用地面积8584平方米（计12.88亩）</t>
  </si>
  <si>
    <t>幼儿园用地</t>
  </si>
  <si>
    <t>≥0.9</t>
  </si>
  <si>
    <t>≥20%</t>
  </si>
  <si>
    <t>≤1.0</t>
  </si>
  <si>
    <t>地块L用地面积17603平方米（计26.40亩）</t>
  </si>
  <si>
    <t>商业用地（B11、B13），商务用地（B2）</t>
  </si>
  <si>
    <t>≥3.0</t>
  </si>
  <si>
    <t>≤3.7</t>
  </si>
  <si>
    <t>地块N用地面积16550平方米（计24.83亩）</t>
  </si>
  <si>
    <t>≥2.0</t>
  </si>
  <si>
    <t>≤40%</t>
  </si>
  <si>
    <t>≥10%</t>
  </si>
  <si>
    <t>≤2.7</t>
  </si>
  <si>
    <t>宗地</t>
  </si>
  <si>
    <t>主要规划指标要求</t>
  </si>
  <si>
    <t>竞买保证金（万元）</t>
  </si>
  <si>
    <t>出让起始价（万元）</t>
  </si>
  <si>
    <t>最高限价（万元）</t>
  </si>
  <si>
    <t>（㎡）</t>
  </si>
  <si>
    <t>马宗地2022</t>
  </si>
  <si>
    <t>马尾区快安片区，名城港湾九区东侧，魁岐路北侧，葆桢路西侧</t>
  </si>
  <si>
    <t>商住综合用地</t>
  </si>
  <si>
    <t>1.0＜建筑容积率≤2.9，建筑密度≤25%，绿地率≥35%，建筑限高≤100米（其中住宅部分需满足21米以上），商业计容建筑面积占总计容建筑面积的5%-15%</t>
  </si>
  <si>
    <t>住宅用地70年、商业用地40年</t>
  </si>
  <si>
    <t>-09号</t>
  </si>
  <si>
    <t>马尾区快安片区，福马路闽海加油站北侧，磨溪东侧</t>
  </si>
  <si>
    <t>住宅用地（保障性租赁住房）</t>
  </si>
  <si>
    <t>1.0＜建筑容积率≤1.8，建筑密度≤30%，绿地率≥30%，建筑限高≤24米（同时住宅建筑不得为独立设置的低层建筑）</t>
  </si>
  <si>
    <t>-10号</t>
  </si>
  <si>
    <t>仓山区建新南路北侧，鹭岭路西侧，霞镜新城东南侧出让地块一（住宅）</t>
  </si>
  <si>
    <t>仓山区建新南路北侧，金榕南路东侧，霞镜新城东南侧出让地块二（商贸楼）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</si>
</sst>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b/>
      <sz val="10.5"/>
      <name val="仿宋_GB2312"/>
      <family val="3"/>
    </font>
    <font>
      <sz val="10.5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.5"/>
      <name val="宋体"/>
      <family val="0"/>
    </font>
    <font>
      <sz val="18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8"/>
      <color theme="1"/>
      <name val="Calibri"/>
      <family val="0"/>
    </font>
    <font>
      <b/>
      <sz val="10.5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6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b/>
      <sz val="10.5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7" fillId="19" borderId="17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9" fillId="19" borderId="17" xfId="0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19" borderId="17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0" fontId="43" fillId="19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7" fillId="19" borderId="17" xfId="0" applyFont="1" applyFill="1" applyBorder="1" applyAlignment="1">
      <alignment horizontal="center" vertical="center" wrapText="1"/>
    </xf>
    <xf numFmtId="0" fontId="44" fillId="19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 indent="2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 indent="2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4.25"/>
  <cols>
    <col min="1" max="1" width="9.125" style="23" customWidth="1"/>
    <col min="2" max="2" width="20.625" style="24" customWidth="1"/>
    <col min="3" max="3" width="12.875" style="25" customWidth="1"/>
    <col min="4" max="4" width="20.625" style="23" customWidth="1"/>
    <col min="5" max="5" width="16.625" style="23" customWidth="1"/>
    <col min="6" max="6" width="11.125" style="23" customWidth="1"/>
    <col min="7" max="7" width="11.875" style="23" customWidth="1"/>
    <col min="8" max="8" width="16.25390625" style="23" customWidth="1"/>
    <col min="9" max="9" width="8.00390625" style="23" customWidth="1"/>
    <col min="10" max="10" width="8.625" style="23" customWidth="1"/>
    <col min="11" max="11" width="8.375" style="26" customWidth="1"/>
    <col min="12" max="12" width="11.875" style="27" customWidth="1"/>
    <col min="13" max="13" width="10.125" style="28" customWidth="1"/>
    <col min="14" max="14" width="8.75390625" style="23" customWidth="1"/>
    <col min="15" max="246" width="9.00390625" style="23" customWidth="1"/>
    <col min="247" max="16384" width="9.00390625" style="29" customWidth="1"/>
  </cols>
  <sheetData>
    <row r="1" ht="22.5">
      <c r="A1" s="23" t="s">
        <v>0</v>
      </c>
    </row>
    <row r="2" spans="1:12" ht="21" customHeight="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/>
      <c r="G2" s="45"/>
      <c r="H2" s="45"/>
      <c r="I2" s="45" t="s">
        <v>6</v>
      </c>
      <c r="J2" s="45" t="s">
        <v>7</v>
      </c>
      <c r="K2" s="46" t="s">
        <v>8</v>
      </c>
      <c r="L2" s="46" t="s">
        <v>9</v>
      </c>
    </row>
    <row r="3" spans="1:13" ht="25.5">
      <c r="A3" s="45"/>
      <c r="B3" s="45"/>
      <c r="C3" s="45"/>
      <c r="D3" s="45"/>
      <c r="E3" s="30" t="s">
        <v>10</v>
      </c>
      <c r="F3" s="30" t="s">
        <v>11</v>
      </c>
      <c r="G3" s="30" t="s">
        <v>12</v>
      </c>
      <c r="H3" s="30" t="s">
        <v>13</v>
      </c>
      <c r="I3" s="45"/>
      <c r="J3" s="45"/>
      <c r="K3" s="46"/>
      <c r="L3" s="46"/>
      <c r="M3" s="36"/>
    </row>
    <row r="4" spans="1:13" ht="39" customHeight="1">
      <c r="A4" s="31" t="s">
        <v>14</v>
      </c>
      <c r="B4" s="31" t="s">
        <v>15</v>
      </c>
      <c r="C4" s="32" t="s">
        <v>16</v>
      </c>
      <c r="D4" s="31" t="s">
        <v>17</v>
      </c>
      <c r="E4" s="31" t="s">
        <v>18</v>
      </c>
      <c r="F4" s="31" t="s">
        <v>19</v>
      </c>
      <c r="G4" s="31" t="s">
        <v>20</v>
      </c>
      <c r="H4" s="31" t="s">
        <v>21</v>
      </c>
      <c r="I4" s="37">
        <v>43600</v>
      </c>
      <c r="J4" s="37">
        <f>I4*0.2</f>
        <v>8720</v>
      </c>
      <c r="K4" s="38">
        <v>50100</v>
      </c>
      <c r="L4" s="39">
        <v>40000</v>
      </c>
      <c r="M4" s="40"/>
    </row>
    <row r="5" spans="1:13" ht="36">
      <c r="A5" s="31" t="s">
        <v>22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19</v>
      </c>
      <c r="G5" s="31" t="s">
        <v>20</v>
      </c>
      <c r="H5" s="31" t="s">
        <v>27</v>
      </c>
      <c r="I5" s="37">
        <v>123700</v>
      </c>
      <c r="J5" s="37">
        <f aca="true" t="shared" si="0" ref="J5:J16">I5*0.2</f>
        <v>24740</v>
      </c>
      <c r="K5" s="38">
        <v>142200</v>
      </c>
      <c r="L5" s="39">
        <v>33000</v>
      </c>
      <c r="M5" s="40"/>
    </row>
    <row r="6" spans="1:13" ht="36">
      <c r="A6" s="31" t="s">
        <v>28</v>
      </c>
      <c r="B6" s="31" t="s">
        <v>29</v>
      </c>
      <c r="C6" s="31" t="s">
        <v>30</v>
      </c>
      <c r="D6" s="31" t="s">
        <v>31</v>
      </c>
      <c r="E6" s="31" t="s">
        <v>32</v>
      </c>
      <c r="F6" s="31" t="s">
        <v>19</v>
      </c>
      <c r="G6" s="31" t="s">
        <v>33</v>
      </c>
      <c r="H6" s="31" t="s">
        <v>34</v>
      </c>
      <c r="I6" s="37">
        <v>35600</v>
      </c>
      <c r="J6" s="37">
        <f t="shared" si="0"/>
        <v>7120</v>
      </c>
      <c r="K6" s="38">
        <v>40900</v>
      </c>
      <c r="L6" s="39">
        <v>26000</v>
      </c>
      <c r="M6" s="40"/>
    </row>
    <row r="7" spans="1:13" ht="36">
      <c r="A7" s="31" t="s">
        <v>35</v>
      </c>
      <c r="B7" s="31" t="s">
        <v>36</v>
      </c>
      <c r="C7" s="31" t="s">
        <v>37</v>
      </c>
      <c r="D7" s="31" t="s">
        <v>17</v>
      </c>
      <c r="E7" s="31" t="s">
        <v>38</v>
      </c>
      <c r="F7" s="31" t="s">
        <v>19</v>
      </c>
      <c r="G7" s="31" t="s">
        <v>20</v>
      </c>
      <c r="H7" s="31" t="s">
        <v>39</v>
      </c>
      <c r="I7" s="37">
        <v>79400</v>
      </c>
      <c r="J7" s="37">
        <f t="shared" si="0"/>
        <v>15880</v>
      </c>
      <c r="K7" s="38">
        <v>91300</v>
      </c>
      <c r="L7" s="39">
        <v>31000</v>
      </c>
      <c r="M7" s="40"/>
    </row>
    <row r="8" spans="1:13" ht="48.75" customHeight="1">
      <c r="A8" s="31" t="s">
        <v>40</v>
      </c>
      <c r="B8" s="58" t="s">
        <v>192</v>
      </c>
      <c r="C8" s="31" t="s">
        <v>41</v>
      </c>
      <c r="D8" s="31" t="s">
        <v>17</v>
      </c>
      <c r="E8" s="31" t="s">
        <v>42</v>
      </c>
      <c r="F8" s="31" t="s">
        <v>43</v>
      </c>
      <c r="G8" s="31" t="s">
        <v>20</v>
      </c>
      <c r="H8" s="31" t="s">
        <v>44</v>
      </c>
      <c r="I8" s="37">
        <v>167600</v>
      </c>
      <c r="J8" s="37">
        <f t="shared" si="0"/>
        <v>33520</v>
      </c>
      <c r="K8" s="38">
        <v>192700</v>
      </c>
      <c r="L8" s="39">
        <v>31000</v>
      </c>
      <c r="M8" s="40"/>
    </row>
    <row r="9" spans="1:13" ht="49.5" customHeight="1">
      <c r="A9" s="31" t="s">
        <v>45</v>
      </c>
      <c r="B9" s="31" t="s">
        <v>46</v>
      </c>
      <c r="C9" s="31" t="s">
        <v>47</v>
      </c>
      <c r="D9" s="31" t="s">
        <v>17</v>
      </c>
      <c r="E9" s="31" t="s">
        <v>48</v>
      </c>
      <c r="F9" s="31" t="s">
        <v>19</v>
      </c>
      <c r="G9" s="31" t="s">
        <v>20</v>
      </c>
      <c r="H9" s="32" t="s">
        <v>49</v>
      </c>
      <c r="I9" s="37">
        <v>107200</v>
      </c>
      <c r="J9" s="37">
        <f t="shared" si="0"/>
        <v>21440</v>
      </c>
      <c r="K9" s="38">
        <v>123200</v>
      </c>
      <c r="L9" s="39">
        <v>35000</v>
      </c>
      <c r="M9" s="40"/>
    </row>
    <row r="10" spans="1:13" ht="36">
      <c r="A10" s="31" t="s">
        <v>50</v>
      </c>
      <c r="B10" s="31" t="s">
        <v>51</v>
      </c>
      <c r="C10" s="31" t="s">
        <v>52</v>
      </c>
      <c r="D10" s="31" t="s">
        <v>17</v>
      </c>
      <c r="E10" s="31" t="s">
        <v>53</v>
      </c>
      <c r="F10" s="31" t="s">
        <v>43</v>
      </c>
      <c r="G10" s="32" t="s">
        <v>20</v>
      </c>
      <c r="H10" s="31" t="s">
        <v>39</v>
      </c>
      <c r="I10" s="37">
        <v>119400</v>
      </c>
      <c r="J10" s="37">
        <f t="shared" si="0"/>
        <v>23880</v>
      </c>
      <c r="K10" s="38">
        <v>137300</v>
      </c>
      <c r="L10" s="41">
        <v>42000</v>
      </c>
      <c r="M10" s="40"/>
    </row>
    <row r="11" spans="1:13" ht="51" customHeight="1">
      <c r="A11" s="31" t="s">
        <v>54</v>
      </c>
      <c r="B11" s="31" t="s">
        <v>55</v>
      </c>
      <c r="C11" s="31" t="s">
        <v>56</v>
      </c>
      <c r="D11" s="31" t="s">
        <v>17</v>
      </c>
      <c r="E11" s="31" t="s">
        <v>57</v>
      </c>
      <c r="F11" s="31" t="s">
        <v>19</v>
      </c>
      <c r="G11" s="31" t="s">
        <v>20</v>
      </c>
      <c r="H11" s="31" t="s">
        <v>27</v>
      </c>
      <c r="I11" s="37">
        <v>49500</v>
      </c>
      <c r="J11" s="37">
        <f t="shared" si="0"/>
        <v>9900</v>
      </c>
      <c r="K11" s="38">
        <v>56900</v>
      </c>
      <c r="L11" s="39">
        <v>39000</v>
      </c>
      <c r="M11" s="40"/>
    </row>
    <row r="12" spans="1:13" ht="36">
      <c r="A12" s="31" t="s">
        <v>58</v>
      </c>
      <c r="B12" s="31" t="s">
        <v>59</v>
      </c>
      <c r="C12" s="31" t="s">
        <v>60</v>
      </c>
      <c r="D12" s="31" t="s">
        <v>25</v>
      </c>
      <c r="E12" s="31" t="s">
        <v>61</v>
      </c>
      <c r="F12" s="31" t="s">
        <v>19</v>
      </c>
      <c r="G12" s="31" t="s">
        <v>20</v>
      </c>
      <c r="H12" s="31" t="s">
        <v>27</v>
      </c>
      <c r="I12" s="37">
        <v>90900</v>
      </c>
      <c r="J12" s="37">
        <f t="shared" si="0"/>
        <v>18180</v>
      </c>
      <c r="K12" s="38">
        <v>104500</v>
      </c>
      <c r="L12" s="39">
        <v>33000</v>
      </c>
      <c r="M12" s="40"/>
    </row>
    <row r="13" spans="1:13" ht="39.75" customHeight="1">
      <c r="A13" s="31" t="s">
        <v>62</v>
      </c>
      <c r="B13" s="31" t="s">
        <v>63</v>
      </c>
      <c r="C13" s="31" t="s">
        <v>64</v>
      </c>
      <c r="D13" s="31" t="s">
        <v>17</v>
      </c>
      <c r="E13" s="31" t="s">
        <v>65</v>
      </c>
      <c r="F13" s="31" t="s">
        <v>43</v>
      </c>
      <c r="G13" s="31" t="s">
        <v>20</v>
      </c>
      <c r="H13" s="31" t="s">
        <v>27</v>
      </c>
      <c r="I13" s="37">
        <v>191100</v>
      </c>
      <c r="J13" s="37">
        <f t="shared" si="0"/>
        <v>38220</v>
      </c>
      <c r="K13" s="38">
        <v>219700</v>
      </c>
      <c r="L13" s="39" t="s">
        <v>66</v>
      </c>
      <c r="M13" s="40"/>
    </row>
    <row r="14" spans="1:13" ht="36">
      <c r="A14" s="31" t="s">
        <v>67</v>
      </c>
      <c r="B14" s="31" t="s">
        <v>68</v>
      </c>
      <c r="C14" s="31" t="s">
        <v>69</v>
      </c>
      <c r="D14" s="31" t="s">
        <v>70</v>
      </c>
      <c r="E14" s="31" t="s">
        <v>71</v>
      </c>
      <c r="F14" s="31" t="s">
        <v>72</v>
      </c>
      <c r="G14" s="32" t="s">
        <v>20</v>
      </c>
      <c r="H14" s="31" t="s">
        <v>73</v>
      </c>
      <c r="I14" s="37">
        <v>11000</v>
      </c>
      <c r="J14" s="37">
        <f t="shared" si="0"/>
        <v>2200</v>
      </c>
      <c r="K14" s="39" t="s">
        <v>66</v>
      </c>
      <c r="L14" s="39" t="s">
        <v>66</v>
      </c>
      <c r="M14" s="40"/>
    </row>
    <row r="15" spans="1:13" ht="39" customHeight="1">
      <c r="A15" s="31" t="s">
        <v>74</v>
      </c>
      <c r="B15" s="58" t="s">
        <v>193</v>
      </c>
      <c r="C15" s="31" t="s">
        <v>75</v>
      </c>
      <c r="D15" s="31" t="s">
        <v>70</v>
      </c>
      <c r="E15" s="31" t="s">
        <v>76</v>
      </c>
      <c r="F15" s="31" t="s">
        <v>43</v>
      </c>
      <c r="G15" s="31" t="s">
        <v>20</v>
      </c>
      <c r="H15" s="31" t="s">
        <v>77</v>
      </c>
      <c r="I15" s="37">
        <v>7100</v>
      </c>
      <c r="J15" s="37">
        <f t="shared" si="0"/>
        <v>1420</v>
      </c>
      <c r="K15" s="39" t="s">
        <v>66</v>
      </c>
      <c r="L15" s="39" t="s">
        <v>66</v>
      </c>
      <c r="M15" s="40"/>
    </row>
    <row r="16" spans="1:256" s="22" customFormat="1" ht="39" customHeight="1">
      <c r="A16" s="31" t="s">
        <v>78</v>
      </c>
      <c r="B16" s="31" t="s">
        <v>79</v>
      </c>
      <c r="C16" s="32" t="s">
        <v>80</v>
      </c>
      <c r="D16" s="31" t="s">
        <v>81</v>
      </c>
      <c r="E16" s="31" t="s">
        <v>82</v>
      </c>
      <c r="F16" s="31" t="s">
        <v>83</v>
      </c>
      <c r="G16" s="31" t="s">
        <v>84</v>
      </c>
      <c r="H16" s="31" t="s">
        <v>85</v>
      </c>
      <c r="I16" s="37">
        <v>3720</v>
      </c>
      <c r="J16" s="37">
        <f t="shared" si="0"/>
        <v>744</v>
      </c>
      <c r="K16" s="39" t="s">
        <v>66</v>
      </c>
      <c r="L16" s="39" t="s">
        <v>66</v>
      </c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3:4" ht="22.5">
      <c r="C17" s="33"/>
      <c r="D17" s="34"/>
    </row>
    <row r="18" spans="3:4" ht="22.5">
      <c r="C18" s="35"/>
      <c r="D18" s="34"/>
    </row>
  </sheetData>
  <sheetProtection/>
  <mergeCells count="9">
    <mergeCell ref="J2:J3"/>
    <mergeCell ref="K2:K3"/>
    <mergeCell ref="L2:L3"/>
    <mergeCell ref="E2:H2"/>
    <mergeCell ref="A2:A3"/>
    <mergeCell ref="B2:B3"/>
    <mergeCell ref="C2:C3"/>
    <mergeCell ref="D2:D3"/>
    <mergeCell ref="I2:I3"/>
  </mergeCells>
  <printOptions horizontalCentered="1"/>
  <pageMargins left="0.55" right="0.55" top="0.47" bottom="0.39" header="0.51" footer="0.31"/>
  <pageSetup horizontalDpi="600" verticalDpi="600" orientation="landscape" paperSize="9" scale="8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zoomScalePageLayoutView="0" workbookViewId="0" topLeftCell="A1">
      <selection activeCell="A1" sqref="A1:K38"/>
    </sheetView>
  </sheetViews>
  <sheetFormatPr defaultColWidth="8.75390625" defaultRowHeight="14.25"/>
  <cols>
    <col min="1" max="10" width="8.75390625" style="0" customWidth="1"/>
    <col min="11" max="11" width="11.625" style="0" customWidth="1"/>
  </cols>
  <sheetData>
    <row r="1" spans="1:11" ht="16.5" customHeight="1">
      <c r="A1" s="9" t="s">
        <v>86</v>
      </c>
      <c r="B1" s="10"/>
      <c r="C1" s="10"/>
      <c r="D1" s="10"/>
      <c r="E1" s="47"/>
      <c r="F1" s="47"/>
      <c r="G1" s="47"/>
      <c r="H1" s="10"/>
      <c r="I1" s="10"/>
      <c r="J1" s="21"/>
      <c r="K1" s="10"/>
    </row>
    <row r="2" spans="1:11" ht="16.5" customHeight="1">
      <c r="A2" s="11" t="s">
        <v>87</v>
      </c>
      <c r="B2" s="12" t="s">
        <v>88</v>
      </c>
      <c r="C2" s="12"/>
      <c r="D2" s="12" t="s">
        <v>88</v>
      </c>
      <c r="E2" s="55" t="s">
        <v>5</v>
      </c>
      <c r="F2" s="55"/>
      <c r="G2" s="55"/>
      <c r="H2" s="12" t="s">
        <v>89</v>
      </c>
      <c r="I2" s="12" t="s">
        <v>90</v>
      </c>
      <c r="J2" s="54" t="s">
        <v>91</v>
      </c>
      <c r="K2" s="12" t="s">
        <v>92</v>
      </c>
    </row>
    <row r="3" spans="1:11" ht="14.25">
      <c r="A3" s="11" t="s">
        <v>93</v>
      </c>
      <c r="B3" s="12" t="s">
        <v>94</v>
      </c>
      <c r="C3" s="12" t="s">
        <v>88</v>
      </c>
      <c r="D3" s="12" t="s">
        <v>95</v>
      </c>
      <c r="E3" s="55"/>
      <c r="F3" s="55"/>
      <c r="G3" s="55"/>
      <c r="H3" s="12" t="s">
        <v>96</v>
      </c>
      <c r="I3" s="12" t="s">
        <v>97</v>
      </c>
      <c r="J3" s="54"/>
      <c r="K3" s="12" t="s">
        <v>98</v>
      </c>
    </row>
    <row r="4" spans="1:11" ht="14.25">
      <c r="A4" s="13"/>
      <c r="B4" s="14"/>
      <c r="C4" s="12" t="s">
        <v>99</v>
      </c>
      <c r="D4" s="14"/>
      <c r="E4" s="55"/>
      <c r="F4" s="55"/>
      <c r="G4" s="55"/>
      <c r="H4" s="14"/>
      <c r="I4" s="12" t="s">
        <v>100</v>
      </c>
      <c r="J4" s="54"/>
      <c r="K4" s="12" t="s">
        <v>101</v>
      </c>
    </row>
    <row r="5" spans="1:11" ht="16.5" customHeight="1">
      <c r="A5" s="13"/>
      <c r="B5" s="14"/>
      <c r="C5" s="12"/>
      <c r="D5" s="14"/>
      <c r="E5" s="51" t="s">
        <v>10</v>
      </c>
      <c r="F5" s="15" t="s">
        <v>102</v>
      </c>
      <c r="G5" s="51" t="s">
        <v>12</v>
      </c>
      <c r="H5" s="14"/>
      <c r="I5" s="14"/>
      <c r="J5" s="54"/>
      <c r="K5" s="14"/>
    </row>
    <row r="6" spans="1:11" ht="14.25">
      <c r="A6" s="5"/>
      <c r="B6" s="6"/>
      <c r="C6" s="6"/>
      <c r="D6" s="6"/>
      <c r="E6" s="51"/>
      <c r="F6" s="16" t="s">
        <v>103</v>
      </c>
      <c r="G6" s="51"/>
      <c r="H6" s="6"/>
      <c r="I6" s="6"/>
      <c r="J6" s="54"/>
      <c r="K6" s="6"/>
    </row>
    <row r="7" spans="1:11" ht="54" customHeight="1">
      <c r="A7" s="48" t="s">
        <v>104</v>
      </c>
      <c r="B7" s="50" t="s">
        <v>105</v>
      </c>
      <c r="C7" s="50" t="s">
        <v>106</v>
      </c>
      <c r="D7" s="50" t="s">
        <v>107</v>
      </c>
      <c r="E7" s="50" t="s">
        <v>108</v>
      </c>
      <c r="F7" s="19"/>
      <c r="G7" s="52" t="s">
        <v>109</v>
      </c>
      <c r="H7" s="50" t="s">
        <v>25</v>
      </c>
      <c r="I7" s="50">
        <v>4600</v>
      </c>
      <c r="J7" s="50">
        <v>23000</v>
      </c>
      <c r="K7" s="50" t="s">
        <v>110</v>
      </c>
    </row>
    <row r="8" spans="1:11" ht="14.25">
      <c r="A8" s="48"/>
      <c r="B8" s="50"/>
      <c r="C8" s="50"/>
      <c r="D8" s="50"/>
      <c r="E8" s="50"/>
      <c r="F8" s="19" t="s">
        <v>111</v>
      </c>
      <c r="G8" s="52"/>
      <c r="H8" s="50"/>
      <c r="I8" s="50"/>
      <c r="J8" s="50"/>
      <c r="K8" s="50"/>
    </row>
    <row r="9" spans="1:11" ht="14.25">
      <c r="A9" s="48"/>
      <c r="B9" s="50"/>
      <c r="C9" s="50"/>
      <c r="D9" s="50"/>
      <c r="E9" s="50"/>
      <c r="F9" s="18"/>
      <c r="G9" s="52"/>
      <c r="H9" s="50"/>
      <c r="I9" s="50"/>
      <c r="J9" s="50"/>
      <c r="K9" s="50"/>
    </row>
    <row r="10" spans="1:11" ht="51">
      <c r="A10" s="17" t="s">
        <v>112</v>
      </c>
      <c r="B10" s="18" t="s">
        <v>113</v>
      </c>
      <c r="C10" s="18" t="s">
        <v>114</v>
      </c>
      <c r="D10" s="18" t="s">
        <v>107</v>
      </c>
      <c r="E10" s="18" t="s">
        <v>115</v>
      </c>
      <c r="F10" s="20" t="s">
        <v>111</v>
      </c>
      <c r="G10" s="20" t="s">
        <v>109</v>
      </c>
      <c r="H10" s="18" t="s">
        <v>25</v>
      </c>
      <c r="I10" s="18">
        <v>3800</v>
      </c>
      <c r="J10" s="18">
        <v>19000</v>
      </c>
      <c r="K10" s="18" t="s">
        <v>110</v>
      </c>
    </row>
    <row r="11" spans="1:11" ht="63.75">
      <c r="A11" s="17" t="s">
        <v>116</v>
      </c>
      <c r="B11" s="18" t="s">
        <v>117</v>
      </c>
      <c r="C11" s="18" t="s">
        <v>118</v>
      </c>
      <c r="D11" s="18" t="s">
        <v>119</v>
      </c>
      <c r="E11" s="18" t="s">
        <v>120</v>
      </c>
      <c r="F11" s="20" t="s">
        <v>121</v>
      </c>
      <c r="G11" s="20" t="s">
        <v>122</v>
      </c>
      <c r="H11" s="18" t="s">
        <v>123</v>
      </c>
      <c r="I11" s="18">
        <v>7600</v>
      </c>
      <c r="J11" s="18">
        <v>38000</v>
      </c>
      <c r="K11" s="18" t="s">
        <v>110</v>
      </c>
    </row>
    <row r="12" spans="1:11" ht="89.25">
      <c r="A12" s="17" t="s">
        <v>124</v>
      </c>
      <c r="B12" s="18" t="s">
        <v>125</v>
      </c>
      <c r="C12" s="18" t="s">
        <v>126</v>
      </c>
      <c r="D12" s="18" t="s">
        <v>127</v>
      </c>
      <c r="E12" s="18" t="s">
        <v>128</v>
      </c>
      <c r="F12" s="20" t="s">
        <v>129</v>
      </c>
      <c r="G12" s="20" t="s">
        <v>130</v>
      </c>
      <c r="H12" s="18" t="s">
        <v>131</v>
      </c>
      <c r="I12" s="18">
        <v>5200</v>
      </c>
      <c r="J12" s="18">
        <v>26000</v>
      </c>
      <c r="K12" s="18" t="s">
        <v>110</v>
      </c>
    </row>
    <row r="13" spans="1:11" ht="70.5" customHeight="1">
      <c r="A13" s="48" t="s">
        <v>132</v>
      </c>
      <c r="B13" s="50" t="s">
        <v>133</v>
      </c>
      <c r="C13" s="50" t="s">
        <v>134</v>
      </c>
      <c r="D13" s="50" t="s">
        <v>135</v>
      </c>
      <c r="E13" s="19" t="s">
        <v>136</v>
      </c>
      <c r="F13" s="52" t="s">
        <v>137</v>
      </c>
      <c r="G13" s="52" t="s">
        <v>122</v>
      </c>
      <c r="H13" s="50" t="s">
        <v>123</v>
      </c>
      <c r="I13" s="50">
        <v>1700</v>
      </c>
      <c r="J13" s="50">
        <v>8500</v>
      </c>
      <c r="K13" s="50" t="s">
        <v>110</v>
      </c>
    </row>
    <row r="14" spans="1:11" ht="14.25">
      <c r="A14" s="48"/>
      <c r="B14" s="50"/>
      <c r="C14" s="50"/>
      <c r="D14" s="50"/>
      <c r="E14" s="18" t="s">
        <v>138</v>
      </c>
      <c r="F14" s="52"/>
      <c r="G14" s="52"/>
      <c r="H14" s="50"/>
      <c r="I14" s="50"/>
      <c r="J14" s="50"/>
      <c r="K14" s="50"/>
    </row>
    <row r="15" spans="1:11" ht="30" customHeight="1">
      <c r="A15" s="49" t="s">
        <v>139</v>
      </c>
      <c r="B15" s="19"/>
      <c r="C15" s="50" t="s">
        <v>140</v>
      </c>
      <c r="D15" s="50" t="s">
        <v>141</v>
      </c>
      <c r="E15" s="19" t="s">
        <v>142</v>
      </c>
      <c r="F15" s="52" t="s">
        <v>143</v>
      </c>
      <c r="G15" s="52" t="s">
        <v>122</v>
      </c>
      <c r="H15" s="19" t="s">
        <v>144</v>
      </c>
      <c r="I15" s="53">
        <v>29000</v>
      </c>
      <c r="J15" s="53">
        <v>145000</v>
      </c>
      <c r="K15" s="53" t="s">
        <v>145</v>
      </c>
    </row>
    <row r="16" spans="1:11" ht="102">
      <c r="A16" s="49"/>
      <c r="B16" s="19" t="s">
        <v>146</v>
      </c>
      <c r="C16" s="50"/>
      <c r="D16" s="50"/>
      <c r="E16" s="18" t="s">
        <v>147</v>
      </c>
      <c r="F16" s="52"/>
      <c r="G16" s="52"/>
      <c r="H16" s="19" t="s">
        <v>148</v>
      </c>
      <c r="I16" s="53"/>
      <c r="J16" s="53"/>
      <c r="K16" s="53"/>
    </row>
    <row r="17" spans="1:11" ht="73.5" customHeight="1">
      <c r="A17" s="49"/>
      <c r="B17" s="19" t="s">
        <v>149</v>
      </c>
      <c r="C17" s="50" t="s">
        <v>150</v>
      </c>
      <c r="D17" s="50" t="s">
        <v>141</v>
      </c>
      <c r="E17" s="19" t="s">
        <v>142</v>
      </c>
      <c r="F17" s="52" t="s">
        <v>121</v>
      </c>
      <c r="G17" s="52" t="s">
        <v>122</v>
      </c>
      <c r="H17" s="19"/>
      <c r="I17" s="53"/>
      <c r="J17" s="53"/>
      <c r="K17" s="53"/>
    </row>
    <row r="18" spans="1:11" ht="14.25">
      <c r="A18" s="49"/>
      <c r="B18" s="19"/>
      <c r="C18" s="50"/>
      <c r="D18" s="50"/>
      <c r="E18" s="18" t="s">
        <v>147</v>
      </c>
      <c r="F18" s="52"/>
      <c r="G18" s="52"/>
      <c r="H18" s="19"/>
      <c r="I18" s="53"/>
      <c r="J18" s="53"/>
      <c r="K18" s="53"/>
    </row>
    <row r="19" spans="1:11" ht="56.25" customHeight="1">
      <c r="A19" s="49"/>
      <c r="B19" s="19"/>
      <c r="C19" s="50" t="s">
        <v>151</v>
      </c>
      <c r="D19" s="50" t="s">
        <v>141</v>
      </c>
      <c r="E19" s="19" t="s">
        <v>142</v>
      </c>
      <c r="F19" s="52" t="s">
        <v>143</v>
      </c>
      <c r="G19" s="52" t="s">
        <v>122</v>
      </c>
      <c r="H19" s="14"/>
      <c r="I19" s="53"/>
      <c r="J19" s="53"/>
      <c r="K19" s="53"/>
    </row>
    <row r="20" spans="1:11" ht="14.25">
      <c r="A20" s="49"/>
      <c r="B20" s="19"/>
      <c r="C20" s="50"/>
      <c r="D20" s="50"/>
      <c r="E20" s="18" t="s">
        <v>147</v>
      </c>
      <c r="F20" s="52"/>
      <c r="G20" s="52"/>
      <c r="H20" s="14"/>
      <c r="I20" s="53"/>
      <c r="J20" s="53"/>
      <c r="K20" s="53"/>
    </row>
    <row r="21" spans="1:11" ht="56.25" customHeight="1">
      <c r="A21" s="49"/>
      <c r="B21" s="19"/>
      <c r="C21" s="50" t="s">
        <v>152</v>
      </c>
      <c r="D21" s="50" t="s">
        <v>141</v>
      </c>
      <c r="E21" s="19" t="s">
        <v>142</v>
      </c>
      <c r="F21" s="52" t="s">
        <v>121</v>
      </c>
      <c r="G21" s="52" t="s">
        <v>122</v>
      </c>
      <c r="H21" s="14"/>
      <c r="I21" s="53"/>
      <c r="J21" s="53"/>
      <c r="K21" s="53"/>
    </row>
    <row r="22" spans="1:11" ht="14.25">
      <c r="A22" s="49"/>
      <c r="B22" s="14"/>
      <c r="C22" s="50"/>
      <c r="D22" s="50"/>
      <c r="E22" s="18" t="s">
        <v>147</v>
      </c>
      <c r="F22" s="52"/>
      <c r="G22" s="52"/>
      <c r="H22" s="14"/>
      <c r="I22" s="53"/>
      <c r="J22" s="53"/>
      <c r="K22" s="53"/>
    </row>
    <row r="23" spans="1:11" ht="56.25" customHeight="1">
      <c r="A23" s="49"/>
      <c r="B23" s="14"/>
      <c r="C23" s="50" t="s">
        <v>153</v>
      </c>
      <c r="D23" s="50" t="s">
        <v>141</v>
      </c>
      <c r="E23" s="19" t="s">
        <v>142</v>
      </c>
      <c r="F23" s="52" t="s">
        <v>121</v>
      </c>
      <c r="G23" s="52" t="s">
        <v>122</v>
      </c>
      <c r="H23" s="14"/>
      <c r="I23" s="53"/>
      <c r="J23" s="53"/>
      <c r="K23" s="53"/>
    </row>
    <row r="24" spans="1:11" ht="14.25">
      <c r="A24" s="49"/>
      <c r="B24" s="14"/>
      <c r="C24" s="50"/>
      <c r="D24" s="50"/>
      <c r="E24" s="18" t="s">
        <v>154</v>
      </c>
      <c r="F24" s="52"/>
      <c r="G24" s="52"/>
      <c r="H24" s="14"/>
      <c r="I24" s="53"/>
      <c r="J24" s="53"/>
      <c r="K24" s="53"/>
    </row>
    <row r="25" spans="1:11" ht="56.25" customHeight="1">
      <c r="A25" s="49"/>
      <c r="B25" s="14"/>
      <c r="C25" s="50" t="s">
        <v>155</v>
      </c>
      <c r="D25" s="50" t="s">
        <v>107</v>
      </c>
      <c r="E25" s="19" t="s">
        <v>142</v>
      </c>
      <c r="F25" s="52" t="s">
        <v>121</v>
      </c>
      <c r="G25" s="52" t="s">
        <v>122</v>
      </c>
      <c r="H25" s="14"/>
      <c r="I25" s="53"/>
      <c r="J25" s="53"/>
      <c r="K25" s="53"/>
    </row>
    <row r="26" spans="1:11" ht="14.25">
      <c r="A26" s="49"/>
      <c r="B26" s="14"/>
      <c r="C26" s="50"/>
      <c r="D26" s="50"/>
      <c r="E26" s="18" t="s">
        <v>147</v>
      </c>
      <c r="F26" s="52"/>
      <c r="G26" s="52"/>
      <c r="H26" s="14"/>
      <c r="I26" s="53"/>
      <c r="J26" s="53"/>
      <c r="K26" s="53"/>
    </row>
    <row r="27" spans="1:11" ht="56.25" customHeight="1">
      <c r="A27" s="49"/>
      <c r="B27" s="14"/>
      <c r="C27" s="50" t="s">
        <v>156</v>
      </c>
      <c r="D27" s="50" t="s">
        <v>141</v>
      </c>
      <c r="E27" s="19" t="s">
        <v>142</v>
      </c>
      <c r="F27" s="52" t="s">
        <v>157</v>
      </c>
      <c r="G27" s="52" t="s">
        <v>122</v>
      </c>
      <c r="H27" s="14"/>
      <c r="I27" s="53"/>
      <c r="J27" s="53"/>
      <c r="K27" s="53"/>
    </row>
    <row r="28" spans="1:11" ht="14.25">
      <c r="A28" s="49"/>
      <c r="B28" s="14"/>
      <c r="C28" s="50"/>
      <c r="D28" s="50"/>
      <c r="E28" s="18" t="s">
        <v>147</v>
      </c>
      <c r="F28" s="52"/>
      <c r="G28" s="52"/>
      <c r="H28" s="14"/>
      <c r="I28" s="53"/>
      <c r="J28" s="53"/>
      <c r="K28" s="53"/>
    </row>
    <row r="29" spans="1:11" ht="56.25" customHeight="1">
      <c r="A29" s="49"/>
      <c r="B29" s="14"/>
      <c r="C29" s="50" t="s">
        <v>158</v>
      </c>
      <c r="D29" s="50" t="s">
        <v>141</v>
      </c>
      <c r="E29" s="19" t="s">
        <v>142</v>
      </c>
      <c r="F29" s="52" t="s">
        <v>121</v>
      </c>
      <c r="G29" s="52" t="s">
        <v>122</v>
      </c>
      <c r="H29" s="14"/>
      <c r="I29" s="53"/>
      <c r="J29" s="53"/>
      <c r="K29" s="53"/>
    </row>
    <row r="30" spans="1:11" ht="14.25">
      <c r="A30" s="49"/>
      <c r="B30" s="14"/>
      <c r="C30" s="50"/>
      <c r="D30" s="50"/>
      <c r="E30" s="18" t="s">
        <v>147</v>
      </c>
      <c r="F30" s="52"/>
      <c r="G30" s="52"/>
      <c r="H30" s="14"/>
      <c r="I30" s="53"/>
      <c r="J30" s="53"/>
      <c r="K30" s="53"/>
    </row>
    <row r="31" spans="1:11" ht="56.25" customHeight="1">
      <c r="A31" s="49"/>
      <c r="B31" s="14"/>
      <c r="C31" s="50" t="s">
        <v>159</v>
      </c>
      <c r="D31" s="50" t="s">
        <v>141</v>
      </c>
      <c r="E31" s="19" t="s">
        <v>142</v>
      </c>
      <c r="F31" s="52" t="s">
        <v>160</v>
      </c>
      <c r="G31" s="52" t="s">
        <v>122</v>
      </c>
      <c r="H31" s="14"/>
      <c r="I31" s="53"/>
      <c r="J31" s="53"/>
      <c r="K31" s="53"/>
    </row>
    <row r="32" spans="1:11" ht="14.25">
      <c r="A32" s="48"/>
      <c r="B32" s="6"/>
      <c r="C32" s="50"/>
      <c r="D32" s="50"/>
      <c r="E32" s="18" t="s">
        <v>161</v>
      </c>
      <c r="F32" s="52"/>
      <c r="G32" s="52"/>
      <c r="H32" s="6"/>
      <c r="I32" s="50"/>
      <c r="J32" s="50"/>
      <c r="K32" s="50"/>
    </row>
    <row r="33" spans="1:11" ht="116.25" customHeight="1">
      <c r="A33" s="49" t="s">
        <v>139</v>
      </c>
      <c r="B33" s="19" t="s">
        <v>146</v>
      </c>
      <c r="C33" s="50" t="s">
        <v>162</v>
      </c>
      <c r="D33" s="50" t="s">
        <v>163</v>
      </c>
      <c r="E33" s="19" t="s">
        <v>164</v>
      </c>
      <c r="F33" s="19" t="s">
        <v>165</v>
      </c>
      <c r="G33" s="52" t="s">
        <v>122</v>
      </c>
      <c r="H33" s="19" t="s">
        <v>144</v>
      </c>
      <c r="I33" s="53">
        <v>29000</v>
      </c>
      <c r="J33" s="53">
        <v>145000</v>
      </c>
      <c r="K33" s="53" t="s">
        <v>145</v>
      </c>
    </row>
    <row r="34" spans="1:11" ht="89.25">
      <c r="A34" s="49"/>
      <c r="B34" s="19" t="s">
        <v>149</v>
      </c>
      <c r="C34" s="50"/>
      <c r="D34" s="50"/>
      <c r="E34" s="18" t="s">
        <v>166</v>
      </c>
      <c r="F34" s="20" t="s">
        <v>137</v>
      </c>
      <c r="G34" s="52"/>
      <c r="H34" s="19" t="s">
        <v>148</v>
      </c>
      <c r="I34" s="53"/>
      <c r="J34" s="53"/>
      <c r="K34" s="53"/>
    </row>
    <row r="35" spans="1:11" ht="56.25" customHeight="1">
      <c r="A35" s="49"/>
      <c r="B35" s="19"/>
      <c r="C35" s="50" t="s">
        <v>167</v>
      </c>
      <c r="D35" s="50" t="s">
        <v>168</v>
      </c>
      <c r="E35" s="19" t="s">
        <v>169</v>
      </c>
      <c r="F35" s="52" t="s">
        <v>137</v>
      </c>
      <c r="G35" s="52" t="s">
        <v>165</v>
      </c>
      <c r="H35" s="19"/>
      <c r="I35" s="53"/>
      <c r="J35" s="53"/>
      <c r="K35" s="53"/>
    </row>
    <row r="36" spans="1:11" ht="14.25">
      <c r="A36" s="49"/>
      <c r="B36" s="19"/>
      <c r="C36" s="50"/>
      <c r="D36" s="50"/>
      <c r="E36" s="18" t="s">
        <v>170</v>
      </c>
      <c r="F36" s="52"/>
      <c r="G36" s="52"/>
      <c r="H36" s="14"/>
      <c r="I36" s="53"/>
      <c r="J36" s="53"/>
      <c r="K36" s="53"/>
    </row>
    <row r="37" spans="1:11" ht="56.25" customHeight="1">
      <c r="A37" s="49"/>
      <c r="B37" s="14"/>
      <c r="C37" s="50" t="s">
        <v>171</v>
      </c>
      <c r="D37" s="50" t="s">
        <v>168</v>
      </c>
      <c r="E37" s="19" t="s">
        <v>172</v>
      </c>
      <c r="F37" s="52" t="s">
        <v>173</v>
      </c>
      <c r="G37" s="52" t="s">
        <v>174</v>
      </c>
      <c r="H37" s="14"/>
      <c r="I37" s="53"/>
      <c r="J37" s="53"/>
      <c r="K37" s="53"/>
    </row>
    <row r="38" spans="1:11" ht="14.25">
      <c r="A38" s="48"/>
      <c r="B38" s="6"/>
      <c r="C38" s="50"/>
      <c r="D38" s="50"/>
      <c r="E38" s="18" t="s">
        <v>175</v>
      </c>
      <c r="F38" s="52"/>
      <c r="G38" s="52"/>
      <c r="H38" s="6"/>
      <c r="I38" s="50"/>
      <c r="J38" s="50"/>
      <c r="K38" s="50"/>
    </row>
  </sheetData>
  <sheetProtection/>
  <mergeCells count="80">
    <mergeCell ref="E2:G4"/>
    <mergeCell ref="J2:J6"/>
    <mergeCell ref="J7:J9"/>
    <mergeCell ref="J13:J14"/>
    <mergeCell ref="J15:J32"/>
    <mergeCell ref="J33:J38"/>
    <mergeCell ref="K7:K9"/>
    <mergeCell ref="K13:K14"/>
    <mergeCell ref="K15:K32"/>
    <mergeCell ref="K33:K38"/>
    <mergeCell ref="H7:H9"/>
    <mergeCell ref="H13:H14"/>
    <mergeCell ref="I7:I9"/>
    <mergeCell ref="I13:I14"/>
    <mergeCell ref="I15:I32"/>
    <mergeCell ref="I33:I38"/>
    <mergeCell ref="G27:G28"/>
    <mergeCell ref="G29:G30"/>
    <mergeCell ref="G31:G32"/>
    <mergeCell ref="G33:G34"/>
    <mergeCell ref="G35:G36"/>
    <mergeCell ref="G37:G38"/>
    <mergeCell ref="F37:F38"/>
    <mergeCell ref="G5:G6"/>
    <mergeCell ref="G7:G9"/>
    <mergeCell ref="G13:G14"/>
    <mergeCell ref="G15:G16"/>
    <mergeCell ref="G17:G18"/>
    <mergeCell ref="G19:G20"/>
    <mergeCell ref="G21:G22"/>
    <mergeCell ref="G23:G24"/>
    <mergeCell ref="G25:G26"/>
    <mergeCell ref="F23:F24"/>
    <mergeCell ref="F25:F26"/>
    <mergeCell ref="F27:F28"/>
    <mergeCell ref="F29:F30"/>
    <mergeCell ref="F31:F32"/>
    <mergeCell ref="F35:F36"/>
    <mergeCell ref="D33:D34"/>
    <mergeCell ref="D35:D36"/>
    <mergeCell ref="D37:D38"/>
    <mergeCell ref="E5:E6"/>
    <mergeCell ref="E7:E9"/>
    <mergeCell ref="F13:F14"/>
    <mergeCell ref="F15:F16"/>
    <mergeCell ref="F17:F18"/>
    <mergeCell ref="F19:F20"/>
    <mergeCell ref="F21:F22"/>
    <mergeCell ref="D21:D22"/>
    <mergeCell ref="D23:D24"/>
    <mergeCell ref="D25:D26"/>
    <mergeCell ref="D27:D28"/>
    <mergeCell ref="D29:D30"/>
    <mergeCell ref="D31:D32"/>
    <mergeCell ref="C29:C30"/>
    <mergeCell ref="C31:C32"/>
    <mergeCell ref="C33:C34"/>
    <mergeCell ref="C35:C36"/>
    <mergeCell ref="C37:C38"/>
    <mergeCell ref="D7:D9"/>
    <mergeCell ref="D13:D14"/>
    <mergeCell ref="D15:D16"/>
    <mergeCell ref="D17:D18"/>
    <mergeCell ref="D19:D20"/>
    <mergeCell ref="C17:C18"/>
    <mergeCell ref="C19:C20"/>
    <mergeCell ref="C21:C22"/>
    <mergeCell ref="C23:C24"/>
    <mergeCell ref="C25:C26"/>
    <mergeCell ref="C27:C28"/>
    <mergeCell ref="E1:G1"/>
    <mergeCell ref="A7:A9"/>
    <mergeCell ref="A13:A14"/>
    <mergeCell ref="A15:A32"/>
    <mergeCell ref="A33:A38"/>
    <mergeCell ref="B7:B9"/>
    <mergeCell ref="B13:B14"/>
    <mergeCell ref="C7:C9"/>
    <mergeCell ref="C13:C14"/>
    <mergeCell ref="C15:C1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4" sqref="B4:B5"/>
    </sheetView>
  </sheetViews>
  <sheetFormatPr defaultColWidth="8.75390625" defaultRowHeight="14.25"/>
  <sheetData>
    <row r="1" spans="1:9" ht="33.75" customHeight="1">
      <c r="A1" s="1" t="s">
        <v>176</v>
      </c>
      <c r="B1" s="2" t="s">
        <v>88</v>
      </c>
      <c r="C1" s="2" t="s">
        <v>88</v>
      </c>
      <c r="D1" s="2" t="s">
        <v>88</v>
      </c>
      <c r="E1" s="57" t="s">
        <v>177</v>
      </c>
      <c r="F1" s="2" t="s">
        <v>89</v>
      </c>
      <c r="G1" s="57" t="s">
        <v>178</v>
      </c>
      <c r="H1" s="57" t="s">
        <v>179</v>
      </c>
      <c r="I1" s="57" t="s">
        <v>180</v>
      </c>
    </row>
    <row r="2" spans="1:9" ht="18.75">
      <c r="A2" s="3" t="s">
        <v>93</v>
      </c>
      <c r="B2" s="4" t="s">
        <v>94</v>
      </c>
      <c r="C2" s="4" t="s">
        <v>99</v>
      </c>
      <c r="D2" s="4" t="s">
        <v>95</v>
      </c>
      <c r="E2" s="57"/>
      <c r="F2" s="4" t="s">
        <v>96</v>
      </c>
      <c r="G2" s="57"/>
      <c r="H2" s="57"/>
      <c r="I2" s="57"/>
    </row>
    <row r="3" spans="1:9" ht="18.75">
      <c r="A3" s="5"/>
      <c r="B3" s="6"/>
      <c r="C3" s="7" t="s">
        <v>181</v>
      </c>
      <c r="D3" s="6"/>
      <c r="E3" s="57"/>
      <c r="F3" s="6"/>
      <c r="G3" s="57"/>
      <c r="H3" s="57"/>
      <c r="I3" s="57"/>
    </row>
    <row r="4" spans="1:9" ht="409.5" customHeight="1">
      <c r="A4" s="3" t="s">
        <v>182</v>
      </c>
      <c r="B4" s="56" t="s">
        <v>183</v>
      </c>
      <c r="C4" s="56">
        <v>66798.7</v>
      </c>
      <c r="D4" s="56" t="s">
        <v>184</v>
      </c>
      <c r="E4" s="56" t="s">
        <v>185</v>
      </c>
      <c r="F4" s="56" t="s">
        <v>186</v>
      </c>
      <c r="G4" s="56">
        <v>75570</v>
      </c>
      <c r="H4" s="56">
        <v>251900</v>
      </c>
      <c r="I4" s="56">
        <v>289685</v>
      </c>
    </row>
    <row r="5" spans="1:9" ht="18.75">
      <c r="A5" s="8" t="s">
        <v>187</v>
      </c>
      <c r="B5" s="56"/>
      <c r="C5" s="56"/>
      <c r="D5" s="56"/>
      <c r="E5" s="56"/>
      <c r="F5" s="56"/>
      <c r="G5" s="56"/>
      <c r="H5" s="56"/>
      <c r="I5" s="56"/>
    </row>
    <row r="6" spans="1:9" ht="312.75" customHeight="1">
      <c r="A6" s="3" t="s">
        <v>182</v>
      </c>
      <c r="B6" s="56" t="s">
        <v>188</v>
      </c>
      <c r="C6" s="56">
        <v>2063.8</v>
      </c>
      <c r="D6" s="56" t="s">
        <v>189</v>
      </c>
      <c r="E6" s="56" t="s">
        <v>190</v>
      </c>
      <c r="F6" s="56" t="s">
        <v>25</v>
      </c>
      <c r="G6" s="56">
        <v>150</v>
      </c>
      <c r="H6" s="56">
        <v>500</v>
      </c>
      <c r="I6" s="56">
        <v>575</v>
      </c>
    </row>
    <row r="7" spans="1:9" ht="18.75">
      <c r="A7" s="8" t="s">
        <v>191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20">
    <mergeCell ref="H1:H3"/>
    <mergeCell ref="H4:H5"/>
    <mergeCell ref="H6:H7"/>
    <mergeCell ref="I1:I3"/>
    <mergeCell ref="I4:I5"/>
    <mergeCell ref="I6:I7"/>
    <mergeCell ref="E1:E3"/>
    <mergeCell ref="E4:E5"/>
    <mergeCell ref="E6:E7"/>
    <mergeCell ref="F4:F5"/>
    <mergeCell ref="F6:F7"/>
    <mergeCell ref="G1:G3"/>
    <mergeCell ref="G4:G5"/>
    <mergeCell ref="G6:G7"/>
    <mergeCell ref="B4:B5"/>
    <mergeCell ref="B6:B7"/>
    <mergeCell ref="C4:C5"/>
    <mergeCell ref="C6:C7"/>
    <mergeCell ref="D4:D5"/>
    <mergeCell ref="D6:D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谢文锋</dc:creator>
  <cp:keywords/>
  <dc:description/>
  <cp:lastModifiedBy>fqqing@qq.com</cp:lastModifiedBy>
  <cp:lastPrinted>2022-01-06T01:27:56Z</cp:lastPrinted>
  <dcterms:created xsi:type="dcterms:W3CDTF">2012-06-06T01:30:27Z</dcterms:created>
  <dcterms:modified xsi:type="dcterms:W3CDTF">2022-09-16T07:45:19Z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0BB8F366401E42659CBEAD3DBF96BC1A</vt:lpwstr>
  </property>
</Properties>
</file>